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9875" windowHeight="7710"/>
  </bookViews>
  <sheets>
    <sheet name="RESUMEN" sheetId="1" r:id="rId1"/>
  </sheets>
  <calcPr calcId="145621"/>
</workbook>
</file>

<file path=xl/calcChain.xml><?xml version="1.0" encoding="utf-8"?>
<calcChain xmlns="http://schemas.openxmlformats.org/spreadsheetml/2006/main">
  <c r="F39" i="1" l="1"/>
  <c r="B39" i="1"/>
  <c r="J10" i="1"/>
  <c r="E4" i="1"/>
  <c r="A4" i="1"/>
</calcChain>
</file>

<file path=xl/sharedStrings.xml><?xml version="1.0" encoding="utf-8"?>
<sst xmlns="http://schemas.openxmlformats.org/spreadsheetml/2006/main" count="106" uniqueCount="61">
  <si>
    <t>De 2005 al 30 de Noviembre de 2011</t>
  </si>
  <si>
    <t>DeL 1 de Enero de 2011 al 30 de Nov. 2011</t>
  </si>
  <si>
    <t>Certificaciones por Año</t>
  </si>
  <si>
    <t>TOTAL CERTIFICACIONES</t>
  </si>
  <si>
    <t>AÑO</t>
  </si>
  <si>
    <t>TOTAL</t>
  </si>
  <si>
    <t>NOMBRE REGIONAL</t>
  </si>
  <si>
    <t>TOTAL_REG</t>
  </si>
  <si>
    <t>AMAZONAS</t>
  </si>
  <si>
    <t>ANTIOQUIA</t>
  </si>
  <si>
    <t>ARAUCA</t>
  </si>
  <si>
    <t>ATLANTICO</t>
  </si>
  <si>
    <t>BOLIVAR</t>
  </si>
  <si>
    <t>Total</t>
  </si>
  <si>
    <t>BOYACA</t>
  </si>
  <si>
    <t>CALDAS</t>
  </si>
  <si>
    <t>CAQUETA</t>
  </si>
  <si>
    <t>Empresas - 2005 al 30 de Noviembre de 2011</t>
  </si>
  <si>
    <t>CASANARE</t>
  </si>
  <si>
    <t>CAUCA</t>
  </si>
  <si>
    <t>CESAR</t>
  </si>
  <si>
    <t>Certificados</t>
  </si>
  <si>
    <t>CHOCO</t>
  </si>
  <si>
    <t>CORDOBA</t>
  </si>
  <si>
    <t>Empresas - 1 de Enero de 2011 al 30 de Nov. 2011</t>
  </si>
  <si>
    <t>CUNDINAMARCA</t>
  </si>
  <si>
    <t>DISTRITO CAPITAL</t>
  </si>
  <si>
    <t>GUAINIA</t>
  </si>
  <si>
    <t>GUAVIARE</t>
  </si>
  <si>
    <t>HUILA</t>
  </si>
  <si>
    <t>Personas Cert. - 2005 al 30 de Noviembre de 2011</t>
  </si>
  <si>
    <t>LA GUAJIRA</t>
  </si>
  <si>
    <t>MAGDALENA</t>
  </si>
  <si>
    <t>META</t>
  </si>
  <si>
    <t>Personas certificadas</t>
  </si>
  <si>
    <t>NARINO</t>
  </si>
  <si>
    <t>NORTE SANTANDER</t>
  </si>
  <si>
    <t>Personas Cert. - 1 de Enero de 2011 al 30 de Noviembre de 2011</t>
  </si>
  <si>
    <t>PUTUMAYO</t>
  </si>
  <si>
    <t>QUINDIO</t>
  </si>
  <si>
    <t>RISARALDA</t>
  </si>
  <si>
    <t>SAN ANDRES</t>
  </si>
  <si>
    <t>SANTANDER</t>
  </si>
  <si>
    <t>Certificaciones Mes por Mes - Año 2011</t>
  </si>
  <si>
    <t>SUCRE</t>
  </si>
  <si>
    <t>TOLIMA</t>
  </si>
  <si>
    <t>MES</t>
  </si>
  <si>
    <t>VALLE</t>
  </si>
  <si>
    <t>Enero</t>
  </si>
  <si>
    <t>VAUPES</t>
  </si>
  <si>
    <t>Febrero</t>
  </si>
  <si>
    <t>VICHADA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</si>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</sst>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b/>
      <sz val="11"/>
      <color indexed="8"/>
      <name val="Calibri"/>
      <family val="2"/>
    </font>
    <font>
      <b/>
      <u val="singleAccounting"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9" fillId="0" borderId="0"/>
  </cellStyleXfs>
  <cellXfs count="28">
    <xf numFmtId="0" fontId="0" fillId="0" borderId="0" xfId="0"/>
    <xf numFmtId="164" fontId="3" fillId="2" borderId="1" xfId="1" applyNumberFormat="1" applyFont="1" applyFill="1" applyBorder="1" applyAlignment="1">
      <alignment horizontal="center"/>
    </xf>
    <xf numFmtId="164" fontId="0" fillId="0" borderId="0" xfId="1" applyNumberFormat="1" applyFont="1"/>
    <xf numFmtId="164" fontId="4" fillId="2" borderId="1" xfId="1" applyNumberFormat="1" applyFont="1" applyFill="1" applyBorder="1" applyAlignment="1">
      <alignment horizontal="center"/>
    </xf>
    <xf numFmtId="164" fontId="5" fillId="3" borderId="2" xfId="1" applyNumberFormat="1" applyFont="1" applyFill="1" applyBorder="1" applyAlignment="1">
      <alignment horizontal="center"/>
    </xf>
    <xf numFmtId="164" fontId="5" fillId="3" borderId="1" xfId="1" applyNumberFormat="1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164" fontId="5" fillId="3" borderId="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right" wrapText="1"/>
    </xf>
    <xf numFmtId="0" fontId="7" fillId="0" borderId="1" xfId="2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wrapText="1"/>
    </xf>
    <xf numFmtId="0" fontId="5" fillId="0" borderId="1" xfId="2" applyFont="1" applyFill="1" applyBorder="1" applyAlignment="1">
      <alignment wrapText="1"/>
    </xf>
    <xf numFmtId="164" fontId="8" fillId="0" borderId="1" xfId="1" applyNumberFormat="1" applyFont="1" applyBorder="1" applyAlignment="1">
      <alignment horizontal="right"/>
    </xf>
    <xf numFmtId="164" fontId="0" fillId="0" borderId="1" xfId="1" applyNumberFormat="1" applyFont="1" applyBorder="1"/>
    <xf numFmtId="164" fontId="1" fillId="2" borderId="1" xfId="1" applyNumberFormat="1" applyFont="1" applyFill="1" applyBorder="1" applyAlignment="1">
      <alignment horizontal="center"/>
    </xf>
    <xf numFmtId="0" fontId="10" fillId="3" borderId="3" xfId="3" applyFont="1" applyFill="1" applyBorder="1" applyAlignment="1">
      <alignment horizontal="center"/>
    </xf>
    <xf numFmtId="164" fontId="10" fillId="0" borderId="1" xfId="1" applyNumberFormat="1" applyFont="1" applyFill="1" applyBorder="1" applyAlignment="1">
      <alignment horizontal="right" wrapText="1"/>
    </xf>
    <xf numFmtId="164" fontId="2" fillId="4" borderId="1" xfId="1" applyNumberFormat="1" applyFont="1" applyFill="1" applyBorder="1"/>
    <xf numFmtId="164" fontId="0" fillId="2" borderId="1" xfId="1" applyNumberFormat="1" applyFont="1" applyFill="1" applyBorder="1" applyAlignment="1">
      <alignment horizontal="center"/>
    </xf>
    <xf numFmtId="0" fontId="10" fillId="3" borderId="4" xfId="3" applyFont="1" applyFill="1" applyBorder="1" applyAlignment="1">
      <alignment horizontal="center"/>
    </xf>
    <xf numFmtId="0" fontId="10" fillId="4" borderId="5" xfId="3" applyFont="1" applyFill="1" applyBorder="1" applyAlignment="1">
      <alignment horizontal="right" wrapText="1"/>
    </xf>
    <xf numFmtId="164" fontId="10" fillId="4" borderId="5" xfId="1" applyNumberFormat="1" applyFont="1" applyFill="1" applyBorder="1" applyAlignment="1">
      <alignment horizontal="center" wrapText="1"/>
    </xf>
    <xf numFmtId="164" fontId="5" fillId="5" borderId="1" xfId="1" applyNumberFormat="1" applyFont="1" applyFill="1" applyBorder="1" applyAlignment="1">
      <alignment wrapText="1"/>
    </xf>
    <xf numFmtId="164" fontId="0" fillId="5" borderId="1" xfId="1" applyNumberFormat="1" applyFont="1" applyFill="1" applyBorder="1"/>
    <xf numFmtId="164" fontId="5" fillId="5" borderId="1" xfId="1" applyNumberFormat="1" applyFont="1" applyFill="1" applyBorder="1" applyAlignment="1">
      <alignment horizontal="right" wrapText="1"/>
    </xf>
    <xf numFmtId="164" fontId="0" fillId="0" borderId="0" xfId="1" applyNumberFormat="1" applyFont="1" applyBorder="1"/>
    <xf numFmtId="164" fontId="5" fillId="0" borderId="0" xfId="1" applyNumberFormat="1" applyFont="1" applyFill="1" applyBorder="1" applyAlignment="1">
      <alignment wrapText="1"/>
    </xf>
    <xf numFmtId="164" fontId="5" fillId="0" borderId="0" xfId="1" applyNumberFormat="1" applyFont="1" applyFill="1" applyBorder="1" applyAlignment="1">
      <alignment horizontal="right" wrapText="1"/>
    </xf>
  </cellXfs>
  <cellStyles count="4">
    <cellStyle name="Millares" xfId="1" builtinId="3"/>
    <cellStyle name="Normal" xfId="0" builtinId="0"/>
    <cellStyle name="Normal_RESUMEN" xfId="2"/>
    <cellStyle name="Normal_RESUMEN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workbookViewId="0">
      <selection activeCell="E3" sqref="E3"/>
    </sheetView>
  </sheetViews>
  <sheetFormatPr baseColWidth="10" defaultRowHeight="15" x14ac:dyDescent="0.25"/>
  <cols>
    <col min="1" max="1" width="25.85546875" style="2" customWidth="1"/>
    <col min="2" max="2" width="11.5703125" style="2" bestFit="1" customWidth="1"/>
    <col min="3" max="4" width="11.42578125" style="2"/>
    <col min="5" max="5" width="29.85546875" style="25" bestFit="1" customWidth="1"/>
    <col min="6" max="6" width="11.140625" style="25" bestFit="1" customWidth="1"/>
    <col min="7" max="9" width="11.42578125" style="2"/>
    <col min="10" max="10" width="47.85546875" style="2" customWidth="1"/>
    <col min="11" max="16384" width="11.42578125" style="2"/>
  </cols>
  <sheetData>
    <row r="1" spans="1:10" x14ac:dyDescent="0.25">
      <c r="A1" s="1" t="s">
        <v>0</v>
      </c>
      <c r="B1" s="1"/>
      <c r="E1" s="1" t="s">
        <v>1</v>
      </c>
      <c r="F1" s="1"/>
      <c r="I1" s="3" t="s">
        <v>2</v>
      </c>
      <c r="J1" s="3"/>
    </row>
    <row r="2" spans="1:10" ht="57.75" customHeight="1" x14ac:dyDescent="0.25">
      <c r="A2" s="1"/>
      <c r="B2" s="1"/>
      <c r="E2" s="1"/>
      <c r="F2" s="1"/>
      <c r="I2" s="3"/>
      <c r="J2" s="3"/>
    </row>
    <row r="3" spans="1:10" x14ac:dyDescent="0.25">
      <c r="A3" s="4" t="s">
        <v>3</v>
      </c>
      <c r="E3" s="5" t="s">
        <v>3</v>
      </c>
      <c r="F3" s="2"/>
      <c r="I3" s="6" t="s">
        <v>4</v>
      </c>
      <c r="J3" s="7" t="s">
        <v>5</v>
      </c>
    </row>
    <row r="4" spans="1:10" x14ac:dyDescent="0.25">
      <c r="A4" s="8">
        <f>B39</f>
        <v>606723</v>
      </c>
      <c r="E4" s="8">
        <f>F39</f>
        <v>142122</v>
      </c>
      <c r="F4" s="2"/>
      <c r="I4" s="9">
        <v>2006</v>
      </c>
      <c r="J4" s="8">
        <v>2465</v>
      </c>
    </row>
    <row r="5" spans="1:10" x14ac:dyDescent="0.25">
      <c r="A5" s="7" t="s">
        <v>6</v>
      </c>
      <c r="B5" s="7" t="s">
        <v>7</v>
      </c>
      <c r="E5" s="6" t="s">
        <v>6</v>
      </c>
      <c r="F5" s="7" t="s">
        <v>7</v>
      </c>
      <c r="I5" s="9">
        <v>2007</v>
      </c>
      <c r="J5" s="8">
        <v>53538</v>
      </c>
    </row>
    <row r="6" spans="1:10" x14ac:dyDescent="0.25">
      <c r="A6" s="10" t="s">
        <v>8</v>
      </c>
      <c r="B6" s="8">
        <v>185</v>
      </c>
      <c r="E6" s="11" t="s">
        <v>8</v>
      </c>
      <c r="F6" s="8">
        <v>21</v>
      </c>
      <c r="I6" s="9">
        <v>2008</v>
      </c>
      <c r="J6" s="8">
        <v>100892</v>
      </c>
    </row>
    <row r="7" spans="1:10" x14ac:dyDescent="0.25">
      <c r="A7" s="10" t="s">
        <v>9</v>
      </c>
      <c r="B7" s="8">
        <v>62203</v>
      </c>
      <c r="E7" s="11" t="s">
        <v>9</v>
      </c>
      <c r="F7" s="8">
        <v>13797</v>
      </c>
      <c r="I7" s="9">
        <v>2009</v>
      </c>
      <c r="J7" s="8">
        <v>142964</v>
      </c>
    </row>
    <row r="8" spans="1:10" x14ac:dyDescent="0.25">
      <c r="A8" s="10" t="s">
        <v>10</v>
      </c>
      <c r="B8" s="8">
        <v>1461</v>
      </c>
      <c r="E8" s="11" t="s">
        <v>10</v>
      </c>
      <c r="F8" s="8">
        <v>167</v>
      </c>
      <c r="I8" s="9">
        <v>2010</v>
      </c>
      <c r="J8" s="8">
        <v>164742</v>
      </c>
    </row>
    <row r="9" spans="1:10" x14ac:dyDescent="0.25">
      <c r="A9" s="10" t="s">
        <v>11</v>
      </c>
      <c r="B9" s="8">
        <v>21463</v>
      </c>
      <c r="E9" s="11" t="s">
        <v>11</v>
      </c>
      <c r="F9" s="8">
        <v>5741</v>
      </c>
      <c r="I9" s="9">
        <v>2011</v>
      </c>
      <c r="J9" s="8">
        <v>142122</v>
      </c>
    </row>
    <row r="10" spans="1:10" ht="17.25" x14ac:dyDescent="0.4">
      <c r="A10" s="10" t="s">
        <v>12</v>
      </c>
      <c r="B10" s="8">
        <v>18820</v>
      </c>
      <c r="E10" s="11" t="s">
        <v>12</v>
      </c>
      <c r="F10" s="8">
        <v>4514</v>
      </c>
      <c r="I10" s="12" t="s">
        <v>13</v>
      </c>
      <c r="J10" s="13">
        <f>SUM(J4:J9)</f>
        <v>606723</v>
      </c>
    </row>
    <row r="11" spans="1:10" x14ac:dyDescent="0.25">
      <c r="A11" s="10" t="s">
        <v>14</v>
      </c>
      <c r="B11" s="8">
        <v>19283</v>
      </c>
      <c r="E11" s="11" t="s">
        <v>14</v>
      </c>
      <c r="F11" s="8">
        <v>4175</v>
      </c>
    </row>
    <row r="12" spans="1:10" x14ac:dyDescent="0.25">
      <c r="A12" s="10" t="s">
        <v>15</v>
      </c>
      <c r="B12" s="8">
        <v>30781</v>
      </c>
      <c r="E12" s="11" t="s">
        <v>15</v>
      </c>
      <c r="F12" s="8">
        <v>5005</v>
      </c>
    </row>
    <row r="13" spans="1:10" x14ac:dyDescent="0.25">
      <c r="A13" s="10" t="s">
        <v>16</v>
      </c>
      <c r="B13" s="8">
        <v>5783</v>
      </c>
      <c r="E13" s="11" t="s">
        <v>16</v>
      </c>
      <c r="F13" s="8">
        <v>1154</v>
      </c>
      <c r="I13" s="14" t="s">
        <v>17</v>
      </c>
      <c r="J13" s="14"/>
    </row>
    <row r="14" spans="1:10" x14ac:dyDescent="0.25">
      <c r="A14" s="10" t="s">
        <v>18</v>
      </c>
      <c r="B14" s="8">
        <v>2367</v>
      </c>
      <c r="E14" s="11" t="s">
        <v>18</v>
      </c>
      <c r="F14" s="8">
        <v>967</v>
      </c>
      <c r="I14" s="14"/>
      <c r="J14" s="14"/>
    </row>
    <row r="15" spans="1:10" x14ac:dyDescent="0.25">
      <c r="A15" s="10" t="s">
        <v>19</v>
      </c>
      <c r="B15" s="8">
        <v>12136</v>
      </c>
      <c r="E15" s="11" t="s">
        <v>19</v>
      </c>
      <c r="F15" s="8">
        <v>2570</v>
      </c>
      <c r="I15" s="15" t="s">
        <v>5</v>
      </c>
    </row>
    <row r="16" spans="1:10" x14ac:dyDescent="0.25">
      <c r="A16" s="10" t="s">
        <v>20</v>
      </c>
      <c r="B16" s="8">
        <v>14588</v>
      </c>
      <c r="E16" s="11" t="s">
        <v>20</v>
      </c>
      <c r="F16" s="8">
        <v>2764</v>
      </c>
      <c r="I16" s="16">
        <v>333145</v>
      </c>
      <c r="J16" s="17" t="s">
        <v>21</v>
      </c>
    </row>
    <row r="17" spans="1:10" x14ac:dyDescent="0.25">
      <c r="A17" s="10" t="s">
        <v>22</v>
      </c>
      <c r="B17" s="8">
        <v>3286</v>
      </c>
      <c r="E17" s="11" t="s">
        <v>22</v>
      </c>
      <c r="F17" s="8">
        <v>305</v>
      </c>
    </row>
    <row r="18" spans="1:10" x14ac:dyDescent="0.25">
      <c r="A18" s="10" t="s">
        <v>23</v>
      </c>
      <c r="B18" s="8">
        <v>8416</v>
      </c>
      <c r="E18" s="11" t="s">
        <v>23</v>
      </c>
      <c r="F18" s="8">
        <v>1879</v>
      </c>
      <c r="I18" s="14" t="s">
        <v>24</v>
      </c>
      <c r="J18" s="14"/>
    </row>
    <row r="19" spans="1:10" x14ac:dyDescent="0.25">
      <c r="A19" s="10" t="s">
        <v>25</v>
      </c>
      <c r="B19" s="8">
        <v>54827</v>
      </c>
      <c r="E19" s="11" t="s">
        <v>25</v>
      </c>
      <c r="F19" s="8">
        <v>17733</v>
      </c>
      <c r="I19" s="14"/>
      <c r="J19" s="14"/>
    </row>
    <row r="20" spans="1:10" x14ac:dyDescent="0.25">
      <c r="A20" s="10" t="s">
        <v>26</v>
      </c>
      <c r="B20" s="8">
        <v>107915</v>
      </c>
      <c r="E20" s="11" t="s">
        <v>26</v>
      </c>
      <c r="F20" s="8">
        <v>29221</v>
      </c>
      <c r="I20" s="15" t="s">
        <v>5</v>
      </c>
    </row>
    <row r="21" spans="1:10" x14ac:dyDescent="0.25">
      <c r="A21" s="10" t="s">
        <v>27</v>
      </c>
      <c r="B21" s="8">
        <v>190</v>
      </c>
      <c r="E21" s="11" t="s">
        <v>27</v>
      </c>
      <c r="F21" s="8">
        <v>75</v>
      </c>
      <c r="I21" s="16">
        <v>76066</v>
      </c>
      <c r="J21" s="17" t="s">
        <v>21</v>
      </c>
    </row>
    <row r="22" spans="1:10" x14ac:dyDescent="0.25">
      <c r="A22" s="10" t="s">
        <v>28</v>
      </c>
      <c r="B22" s="8">
        <v>619</v>
      </c>
      <c r="E22" s="11" t="s">
        <v>28</v>
      </c>
      <c r="F22" s="8">
        <v>140</v>
      </c>
    </row>
    <row r="23" spans="1:10" x14ac:dyDescent="0.25">
      <c r="A23" s="10" t="s">
        <v>29</v>
      </c>
      <c r="B23" s="8">
        <v>27171</v>
      </c>
      <c r="E23" s="11" t="s">
        <v>29</v>
      </c>
      <c r="F23" s="8">
        <v>6630</v>
      </c>
      <c r="I23" s="18" t="s">
        <v>30</v>
      </c>
      <c r="J23" s="14"/>
    </row>
    <row r="24" spans="1:10" x14ac:dyDescent="0.25">
      <c r="A24" s="10" t="s">
        <v>31</v>
      </c>
      <c r="B24" s="8">
        <v>7222</v>
      </c>
      <c r="E24" s="11" t="s">
        <v>31</v>
      </c>
      <c r="F24" s="8">
        <v>1392</v>
      </c>
      <c r="I24" s="14"/>
      <c r="J24" s="14"/>
    </row>
    <row r="25" spans="1:10" x14ac:dyDescent="0.25">
      <c r="A25" s="10" t="s">
        <v>32</v>
      </c>
      <c r="B25" s="8">
        <v>12298</v>
      </c>
      <c r="E25" s="11" t="s">
        <v>32</v>
      </c>
      <c r="F25" s="8">
        <v>3151</v>
      </c>
      <c r="I25" s="15" t="s">
        <v>5</v>
      </c>
    </row>
    <row r="26" spans="1:10" x14ac:dyDescent="0.25">
      <c r="A26" s="10" t="s">
        <v>33</v>
      </c>
      <c r="B26" s="8">
        <v>10329</v>
      </c>
      <c r="E26" s="11" t="s">
        <v>33</v>
      </c>
      <c r="F26" s="8">
        <v>2793</v>
      </c>
      <c r="I26" s="16">
        <v>313026</v>
      </c>
      <c r="J26" s="17" t="s">
        <v>34</v>
      </c>
    </row>
    <row r="27" spans="1:10" x14ac:dyDescent="0.25">
      <c r="A27" s="10" t="s">
        <v>35</v>
      </c>
      <c r="B27" s="8">
        <v>11042</v>
      </c>
      <c r="E27" s="11" t="s">
        <v>35</v>
      </c>
      <c r="F27" s="8">
        <v>2495</v>
      </c>
    </row>
    <row r="28" spans="1:10" x14ac:dyDescent="0.25">
      <c r="A28" s="10" t="s">
        <v>36</v>
      </c>
      <c r="B28" s="8">
        <v>8254</v>
      </c>
      <c r="E28" s="11" t="s">
        <v>36</v>
      </c>
      <c r="F28" s="8">
        <v>1636</v>
      </c>
      <c r="I28" s="18" t="s">
        <v>37</v>
      </c>
      <c r="J28" s="14"/>
    </row>
    <row r="29" spans="1:10" x14ac:dyDescent="0.25">
      <c r="A29" s="10" t="s">
        <v>38</v>
      </c>
      <c r="B29" s="8">
        <v>1141</v>
      </c>
      <c r="E29" s="11" t="s">
        <v>38</v>
      </c>
      <c r="F29" s="8">
        <v>191</v>
      </c>
      <c r="I29" s="14"/>
      <c r="J29" s="14"/>
    </row>
    <row r="30" spans="1:10" x14ac:dyDescent="0.25">
      <c r="A30" s="10" t="s">
        <v>39</v>
      </c>
      <c r="B30" s="8">
        <v>13436</v>
      </c>
      <c r="E30" s="11" t="s">
        <v>39</v>
      </c>
      <c r="F30" s="8">
        <v>2275</v>
      </c>
      <c r="I30" s="15" t="s">
        <v>5</v>
      </c>
    </row>
    <row r="31" spans="1:10" x14ac:dyDescent="0.25">
      <c r="A31" s="10" t="s">
        <v>40</v>
      </c>
      <c r="B31" s="8">
        <v>15022</v>
      </c>
      <c r="E31" s="11" t="s">
        <v>40</v>
      </c>
      <c r="F31" s="8">
        <v>3426</v>
      </c>
      <c r="I31" s="16">
        <v>88420</v>
      </c>
      <c r="J31" s="17" t="s">
        <v>34</v>
      </c>
    </row>
    <row r="32" spans="1:10" x14ac:dyDescent="0.25">
      <c r="A32" s="10" t="s">
        <v>41</v>
      </c>
      <c r="B32" s="8">
        <v>2146</v>
      </c>
      <c r="E32" s="11" t="s">
        <v>41</v>
      </c>
      <c r="F32" s="8">
        <v>414</v>
      </c>
    </row>
    <row r="33" spans="1:10" x14ac:dyDescent="0.25">
      <c r="A33" s="10" t="s">
        <v>42</v>
      </c>
      <c r="B33" s="8">
        <v>72500</v>
      </c>
      <c r="E33" s="11" t="s">
        <v>42</v>
      </c>
      <c r="F33" s="8">
        <v>12004</v>
      </c>
      <c r="I33" s="18" t="s">
        <v>43</v>
      </c>
      <c r="J33" s="14"/>
    </row>
    <row r="34" spans="1:10" x14ac:dyDescent="0.25">
      <c r="A34" s="10" t="s">
        <v>44</v>
      </c>
      <c r="B34" s="8">
        <v>3610</v>
      </c>
      <c r="E34" s="11" t="s">
        <v>44</v>
      </c>
      <c r="F34" s="8">
        <v>722</v>
      </c>
      <c r="I34" s="14"/>
      <c r="J34" s="14"/>
    </row>
    <row r="35" spans="1:10" x14ac:dyDescent="0.25">
      <c r="A35" s="10" t="s">
        <v>45</v>
      </c>
      <c r="B35" s="8">
        <v>11983</v>
      </c>
      <c r="E35" s="11" t="s">
        <v>45</v>
      </c>
      <c r="F35" s="8">
        <v>1554</v>
      </c>
      <c r="I35" s="19" t="s">
        <v>46</v>
      </c>
      <c r="J35" s="19" t="s">
        <v>5</v>
      </c>
    </row>
    <row r="36" spans="1:10" x14ac:dyDescent="0.25">
      <c r="A36" s="10" t="s">
        <v>47</v>
      </c>
      <c r="B36" s="8">
        <v>45461</v>
      </c>
      <c r="E36" s="11" t="s">
        <v>47</v>
      </c>
      <c r="F36" s="8">
        <v>13119</v>
      </c>
      <c r="I36" s="20" t="s">
        <v>48</v>
      </c>
      <c r="J36" s="21">
        <v>4243</v>
      </c>
    </row>
    <row r="37" spans="1:10" x14ac:dyDescent="0.25">
      <c r="A37" s="10" t="s">
        <v>49</v>
      </c>
      <c r="B37" s="8">
        <v>79</v>
      </c>
      <c r="E37" s="10" t="s">
        <v>49</v>
      </c>
      <c r="F37" s="8">
        <v>0</v>
      </c>
      <c r="I37" s="20" t="s">
        <v>50</v>
      </c>
      <c r="J37" s="21">
        <v>7184</v>
      </c>
    </row>
    <row r="38" spans="1:10" x14ac:dyDescent="0.25">
      <c r="A38" s="10" t="s">
        <v>51</v>
      </c>
      <c r="B38" s="8">
        <v>706</v>
      </c>
      <c r="E38" s="11" t="s">
        <v>51</v>
      </c>
      <c r="F38" s="8">
        <v>92</v>
      </c>
      <c r="I38" s="20" t="s">
        <v>52</v>
      </c>
      <c r="J38" s="21">
        <v>10176</v>
      </c>
    </row>
    <row r="39" spans="1:10" x14ac:dyDescent="0.25">
      <c r="A39" s="22" t="s">
        <v>5</v>
      </c>
      <c r="B39" s="23">
        <f>SUM(B6:B38)</f>
        <v>606723</v>
      </c>
      <c r="E39" s="22" t="s">
        <v>5</v>
      </c>
      <c r="F39" s="24">
        <f>SUM(F6:F38)</f>
        <v>142122</v>
      </c>
      <c r="I39" s="20" t="s">
        <v>53</v>
      </c>
      <c r="J39" s="21">
        <v>10363</v>
      </c>
    </row>
    <row r="40" spans="1:10" x14ac:dyDescent="0.25">
      <c r="I40" s="20" t="s">
        <v>54</v>
      </c>
      <c r="J40" s="21">
        <v>14318</v>
      </c>
    </row>
    <row r="41" spans="1:10" x14ac:dyDescent="0.25">
      <c r="E41" s="26"/>
      <c r="F41" s="27"/>
      <c r="I41" s="20" t="s">
        <v>55</v>
      </c>
      <c r="J41" s="21">
        <v>12281</v>
      </c>
    </row>
    <row r="42" spans="1:10" x14ac:dyDescent="0.25">
      <c r="E42" s="26"/>
      <c r="F42" s="27"/>
      <c r="I42" s="20" t="s">
        <v>56</v>
      </c>
      <c r="J42" s="21">
        <v>14073</v>
      </c>
    </row>
    <row r="43" spans="1:10" x14ac:dyDescent="0.25">
      <c r="E43" s="26"/>
      <c r="F43" s="27"/>
      <c r="I43" s="20" t="s">
        <v>57</v>
      </c>
      <c r="J43" s="21">
        <v>12368</v>
      </c>
    </row>
    <row r="44" spans="1:10" x14ac:dyDescent="0.25">
      <c r="E44" s="26"/>
      <c r="F44" s="27"/>
      <c r="I44" s="20" t="s">
        <v>58</v>
      </c>
      <c r="J44" s="21">
        <v>14135</v>
      </c>
    </row>
    <row r="45" spans="1:10" x14ac:dyDescent="0.25">
      <c r="E45" s="26"/>
      <c r="F45" s="27"/>
      <c r="I45" s="20" t="s">
        <v>59</v>
      </c>
      <c r="J45" s="21">
        <v>16101</v>
      </c>
    </row>
    <row r="46" spans="1:10" x14ac:dyDescent="0.25">
      <c r="E46" s="26"/>
      <c r="F46" s="27"/>
      <c r="I46" s="20" t="s">
        <v>60</v>
      </c>
      <c r="J46" s="21">
        <v>26880</v>
      </c>
    </row>
    <row r="47" spans="1:10" x14ac:dyDescent="0.25">
      <c r="E47" s="26"/>
      <c r="F47" s="27"/>
    </row>
    <row r="48" spans="1:10" x14ac:dyDescent="0.25">
      <c r="E48" s="26"/>
      <c r="F48" s="27"/>
    </row>
    <row r="49" spans="5:6" x14ac:dyDescent="0.25">
      <c r="E49" s="26"/>
      <c r="F49" s="27"/>
    </row>
    <row r="50" spans="5:6" x14ac:dyDescent="0.25">
      <c r="E50" s="26"/>
      <c r="F50" s="27"/>
    </row>
    <row r="51" spans="5:6" x14ac:dyDescent="0.25">
      <c r="E51" s="26"/>
      <c r="F51" s="27"/>
    </row>
    <row r="52" spans="5:6" x14ac:dyDescent="0.25">
      <c r="E52" s="26"/>
      <c r="F52" s="27"/>
    </row>
    <row r="53" spans="5:6" x14ac:dyDescent="0.25">
      <c r="E53" s="26"/>
      <c r="F53" s="27"/>
    </row>
    <row r="54" spans="5:6" x14ac:dyDescent="0.25">
      <c r="E54" s="26"/>
      <c r="F54" s="27"/>
    </row>
    <row r="55" spans="5:6" x14ac:dyDescent="0.25">
      <c r="E55" s="26"/>
      <c r="F55" s="27"/>
    </row>
    <row r="56" spans="5:6" x14ac:dyDescent="0.25">
      <c r="E56" s="26"/>
      <c r="F56" s="27"/>
    </row>
    <row r="57" spans="5:6" x14ac:dyDescent="0.25">
      <c r="E57" s="26"/>
      <c r="F57" s="27"/>
    </row>
    <row r="58" spans="5:6" x14ac:dyDescent="0.25">
      <c r="E58" s="26"/>
      <c r="F58" s="27"/>
    </row>
    <row r="59" spans="5:6" x14ac:dyDescent="0.25">
      <c r="E59" s="26"/>
      <c r="F59" s="27"/>
    </row>
    <row r="60" spans="5:6" x14ac:dyDescent="0.25">
      <c r="E60" s="26"/>
      <c r="F60" s="27"/>
    </row>
    <row r="61" spans="5:6" x14ac:dyDescent="0.25">
      <c r="E61" s="26"/>
      <c r="F61" s="27"/>
    </row>
    <row r="62" spans="5:6" x14ac:dyDescent="0.25">
      <c r="E62" s="26"/>
      <c r="F62" s="27"/>
    </row>
    <row r="63" spans="5:6" x14ac:dyDescent="0.25">
      <c r="E63" s="26"/>
      <c r="F63" s="27"/>
    </row>
    <row r="64" spans="5:6" x14ac:dyDescent="0.25">
      <c r="E64" s="26"/>
      <c r="F64" s="27"/>
    </row>
    <row r="65" spans="5:6" x14ac:dyDescent="0.25">
      <c r="E65" s="26"/>
      <c r="F65" s="27"/>
    </row>
    <row r="66" spans="5:6" x14ac:dyDescent="0.25">
      <c r="E66" s="26"/>
      <c r="F66" s="27"/>
    </row>
  </sheetData>
  <mergeCells count="8">
    <mergeCell ref="I28:J29"/>
    <mergeCell ref="I33:J34"/>
    <mergeCell ref="A1:B2"/>
    <mergeCell ref="E1:F2"/>
    <mergeCell ref="I1:J2"/>
    <mergeCell ref="I13:J14"/>
    <mergeCell ref="I18:J19"/>
    <mergeCell ref="I23:J24"/>
  </mergeCells>
  <pageMargins left="0.7" right="0.7" top="0.75" bottom="0.75" header="0.3" footer="0.3"/>
  <pageSetup paperSize="3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Posse Carvajal</dc:creator>
  <cp:lastModifiedBy>Mauricio Posse Carvajal</cp:lastModifiedBy>
  <dcterms:created xsi:type="dcterms:W3CDTF">2011-12-05T19:37:35Z</dcterms:created>
  <dcterms:modified xsi:type="dcterms:W3CDTF">2011-12-05T19:38:17Z</dcterms:modified>
</cp:coreProperties>
</file>